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i\Dropbox\Tööde kaardid\RMK LKT 2025\Hanked märts-aprill 2025\"/>
    </mc:Choice>
  </mc:AlternateContent>
  <xr:revisionPtr revIDLastSave="0" documentId="8_{91E5D7EF-CC72-4C33-A676-743F637637CD}" xr6:coauthVersionLast="47" xr6:coauthVersionMax="47" xr10:uidLastSave="{00000000-0000-0000-0000-000000000000}"/>
  <bookViews>
    <workbookView xWindow="2160" yWindow="810" windowWidth="19695" windowHeight="20100" tabRatio="500" xr2:uid="{00000000-000D-0000-FFFF-FFFF00000000}"/>
  </bookViews>
  <sheets>
    <sheet name="Hinnapakkumuse v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5" i="1" l="1"/>
  <c r="G14" i="1"/>
  <c r="G13" i="1"/>
  <c r="G16" i="1"/>
  <c r="G12" i="1"/>
  <c r="G11" i="1"/>
  <c r="G10" i="1"/>
  <c r="G9" i="1"/>
  <c r="G8" i="1"/>
  <c r="G17" i="1" l="1"/>
  <c r="G18" i="1" l="1"/>
  <c r="G19" i="1" s="1"/>
</calcChain>
</file>

<file path=xl/sharedStrings.xml><?xml version="1.0" encoding="utf-8"?>
<sst xmlns="http://schemas.openxmlformats.org/spreadsheetml/2006/main" count="31" uniqueCount="25">
  <si>
    <t>Hankedokumentide lisa 1</t>
  </si>
  <si>
    <t>Hinnapakkumus</t>
  </si>
  <si>
    <t>Objekt</t>
  </si>
  <si>
    <t>Tööliik</t>
  </si>
  <si>
    <t>Ühik</t>
  </si>
  <si>
    <t>Maht</t>
  </si>
  <si>
    <t>Ühiku hind; €</t>
  </si>
  <si>
    <t>Summa; €</t>
  </si>
  <si>
    <t>ha</t>
  </si>
  <si>
    <t>KOKKU</t>
  </si>
  <si>
    <t>Käibemaks</t>
  </si>
  <si>
    <t>SUMMA</t>
  </si>
  <si>
    <t>Raplamaa loodusobjektide hooldustööd</t>
  </si>
  <si>
    <t>tk</t>
  </si>
  <si>
    <t>Tõrasoo LKA hooldustööd_Võsaraie</t>
  </si>
  <si>
    <t>Seli püsielupaiga hooldustööd_Võsaraie</t>
  </si>
  <si>
    <t>Jalase loopealse hooldustööd_Võsaraie</t>
  </si>
  <si>
    <t>Lipstu nõmm_Võsaraie</t>
  </si>
  <si>
    <t>Tõrasoo LKA hooldustööd_hakkepuidu laopõhja koristamine</t>
  </si>
  <si>
    <t>Urke püst-linalehik_Rohustu ja võsaraie</t>
  </si>
  <si>
    <t>Varbola muinaslinnus_Võsa ja rohustu niitmine</t>
  </si>
  <si>
    <t>Varbola muinaslinnu_ Kiviriku kasvukohast niite ja raidmete koristamine</t>
  </si>
  <si>
    <t>Varbola muinaslinnus_Kuivanud puude raie</t>
  </si>
  <si>
    <t>töö</t>
  </si>
  <si>
    <t>Esindaja nimi: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</si>
</sst>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right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2" fontId="2" fillId="2" borderId="5" xfId="0" applyNumberFormat="1" applyFont="1" applyFill="1" applyBorder="1" applyAlignment="1">
      <alignment horizontal="center"/>
    </xf>
    <xf numFmtId="4" fontId="9" fillId="0" borderId="6" xfId="0" applyNumberFormat="1" applyFont="1" applyBorder="1" applyAlignment="1">
      <alignment horizontal="right"/>
    </xf>
    <xf numFmtId="0" fontId="8" fillId="2" borderId="0" xfId="0" applyFont="1" applyFill="1"/>
    <xf numFmtId="0" fontId="8" fillId="0" borderId="0" xfId="0" applyFont="1"/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10" fillId="2" borderId="3" xfId="0" applyFont="1" applyFill="1" applyBorder="1" applyAlignment="1">
      <alignment vertical="center"/>
    </xf>
    <xf numFmtId="4" fontId="9" fillId="3" borderId="4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 wrapText="1"/>
    </xf>
    <xf numFmtId="2" fontId="9" fillId="0" borderId="4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5">
    <cellStyle name="Normaallaad" xfId="0" builtinId="0"/>
    <cellStyle name="Normal 2" xfId="1" xr:uid="{00000000-0005-0000-0000-000001000000}"/>
    <cellStyle name="Normal 3 2" xfId="2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1"/>
  <sheetViews>
    <sheetView tabSelected="1" zoomScaleNormal="100" workbookViewId="0">
      <selection activeCell="G24" sqref="G24"/>
    </sheetView>
  </sheetViews>
  <sheetFormatPr defaultRowHeight="15" x14ac:dyDescent="0.25"/>
  <cols>
    <col min="1" max="1" width="2.42578125" style="1" customWidth="1"/>
    <col min="2" max="2" width="6.28515625" style="1" customWidth="1"/>
    <col min="3" max="3" width="58.85546875" style="1" customWidth="1"/>
    <col min="4" max="4" width="6.5703125" style="2" customWidth="1"/>
    <col min="5" max="5" width="7.140625" style="1" customWidth="1"/>
    <col min="6" max="6" width="9" style="1" customWidth="1"/>
    <col min="7" max="7" width="11.5703125" style="1" customWidth="1"/>
    <col min="8" max="1025" width="9.140625" style="1" customWidth="1"/>
  </cols>
  <sheetData>
    <row r="1" spans="1:12" ht="42" customHeight="1" x14ac:dyDescent="0.25">
      <c r="A1" s="3"/>
      <c r="B1" s="35"/>
      <c r="C1" s="35"/>
      <c r="D1" s="36" t="s">
        <v>0</v>
      </c>
      <c r="E1" s="36"/>
      <c r="F1" s="36"/>
      <c r="G1" s="36"/>
      <c r="H1" s="3"/>
    </row>
    <row r="2" spans="1:12" ht="42" customHeight="1" x14ac:dyDescent="0.25">
      <c r="A2" s="3"/>
      <c r="B2" s="4"/>
      <c r="C2" s="5"/>
      <c r="D2" s="6"/>
      <c r="E2" s="6"/>
      <c r="F2" s="6"/>
      <c r="G2" s="6"/>
      <c r="H2" s="3"/>
    </row>
    <row r="3" spans="1:12" ht="31.5" customHeight="1" x14ac:dyDescent="0.25">
      <c r="A3" s="3"/>
      <c r="B3" s="7" t="s">
        <v>12</v>
      </c>
      <c r="C3" s="8"/>
      <c r="D3" s="8"/>
      <c r="E3" s="3"/>
      <c r="F3" s="3"/>
      <c r="G3" s="3"/>
      <c r="H3" s="3"/>
    </row>
    <row r="4" spans="1:12" ht="18.95" customHeight="1" x14ac:dyDescent="0.25">
      <c r="A4" s="3"/>
      <c r="B4" s="3"/>
      <c r="C4" s="3"/>
      <c r="D4" s="9"/>
      <c r="E4" s="3"/>
      <c r="F4" s="3"/>
      <c r="G4" s="3"/>
      <c r="H4" s="3"/>
    </row>
    <row r="5" spans="1:12" ht="26.45" customHeight="1" x14ac:dyDescent="0.3">
      <c r="A5" s="3"/>
      <c r="B5" s="37" t="s">
        <v>1</v>
      </c>
      <c r="C5" s="37"/>
      <c r="D5" s="9"/>
      <c r="E5" s="3"/>
      <c r="F5" s="3"/>
      <c r="G5" s="3"/>
      <c r="H5" s="3"/>
    </row>
    <row r="6" spans="1:12" ht="24.95" customHeight="1" x14ac:dyDescent="0.25">
      <c r="A6" s="3"/>
      <c r="B6" s="38"/>
      <c r="C6" s="38"/>
      <c r="D6" s="10"/>
      <c r="E6" s="10"/>
      <c r="F6" s="10"/>
      <c r="G6" s="10"/>
      <c r="H6" s="3"/>
    </row>
    <row r="7" spans="1:12" ht="27" customHeight="1" x14ac:dyDescent="0.25">
      <c r="A7" s="3"/>
      <c r="B7" s="11" t="s">
        <v>2</v>
      </c>
      <c r="C7" s="12" t="s">
        <v>3</v>
      </c>
      <c r="D7" s="12" t="s">
        <v>4</v>
      </c>
      <c r="E7" s="12" t="s">
        <v>5</v>
      </c>
      <c r="F7" s="11" t="s">
        <v>6</v>
      </c>
      <c r="G7" s="12" t="s">
        <v>7</v>
      </c>
      <c r="H7" s="3"/>
    </row>
    <row r="8" spans="1:12" s="19" customFormat="1" ht="22.5" customHeight="1" x14ac:dyDescent="0.2">
      <c r="A8" s="13"/>
      <c r="B8" s="32">
        <v>1</v>
      </c>
      <c r="C8" s="15" t="s">
        <v>16</v>
      </c>
      <c r="D8" s="14" t="s">
        <v>8</v>
      </c>
      <c r="E8" s="20">
        <v>7.95</v>
      </c>
      <c r="F8" s="16">
        <v>350</v>
      </c>
      <c r="G8" s="16">
        <f t="shared" ref="G8:G9" si="0">F8*E8</f>
        <v>2782.5</v>
      </c>
      <c r="H8" s="17"/>
      <c r="I8" s="18"/>
      <c r="J8" s="18"/>
      <c r="K8" s="18"/>
      <c r="L8" s="18"/>
    </row>
    <row r="9" spans="1:12" s="19" customFormat="1" ht="22.5" customHeight="1" x14ac:dyDescent="0.2">
      <c r="A9" s="13"/>
      <c r="B9" s="14">
        <v>2</v>
      </c>
      <c r="C9" s="15" t="s">
        <v>17</v>
      </c>
      <c r="D9" s="14" t="s">
        <v>8</v>
      </c>
      <c r="E9" s="20">
        <v>3.21</v>
      </c>
      <c r="F9" s="16">
        <v>250</v>
      </c>
      <c r="G9" s="16">
        <f t="shared" si="0"/>
        <v>802.5</v>
      </c>
      <c r="H9" s="17"/>
      <c r="I9" s="18"/>
      <c r="J9" s="18"/>
      <c r="K9" s="18"/>
      <c r="L9" s="18"/>
    </row>
    <row r="10" spans="1:12" s="19" customFormat="1" ht="22.5" customHeight="1" x14ac:dyDescent="0.2">
      <c r="A10" s="33"/>
      <c r="B10" s="14">
        <v>3</v>
      </c>
      <c r="C10" s="31" t="s">
        <v>15</v>
      </c>
      <c r="D10" s="14" t="s">
        <v>8</v>
      </c>
      <c r="E10" s="20">
        <v>2.16</v>
      </c>
      <c r="F10" s="16">
        <v>800</v>
      </c>
      <c r="G10" s="16">
        <f t="shared" ref="G10:G11" si="1">E10*F10</f>
        <v>1728</v>
      </c>
      <c r="H10" s="17"/>
      <c r="I10" s="18"/>
      <c r="J10" s="18"/>
      <c r="K10" s="18"/>
      <c r="L10" s="18"/>
    </row>
    <row r="11" spans="1:12" s="19" customFormat="1" ht="22.5" customHeight="1" x14ac:dyDescent="0.2">
      <c r="A11" s="13"/>
      <c r="B11" s="40">
        <v>4</v>
      </c>
      <c r="C11" s="15" t="s">
        <v>14</v>
      </c>
      <c r="D11" s="14" t="s">
        <v>8</v>
      </c>
      <c r="E11" s="20">
        <v>6.57</v>
      </c>
      <c r="F11" s="16">
        <v>800</v>
      </c>
      <c r="G11" s="16">
        <f t="shared" si="1"/>
        <v>5256</v>
      </c>
      <c r="H11" s="17"/>
      <c r="I11" s="18"/>
      <c r="J11" s="18"/>
      <c r="K11" s="18"/>
      <c r="L11" s="18"/>
    </row>
    <row r="12" spans="1:12" s="19" customFormat="1" ht="22.5" customHeight="1" x14ac:dyDescent="0.2">
      <c r="A12" s="13"/>
      <c r="B12" s="41"/>
      <c r="C12" s="15" t="s">
        <v>18</v>
      </c>
      <c r="D12" s="14" t="s">
        <v>23</v>
      </c>
      <c r="E12" s="20">
        <v>1</v>
      </c>
      <c r="F12" s="16">
        <v>300</v>
      </c>
      <c r="G12" s="16">
        <f>E12*F12</f>
        <v>300</v>
      </c>
      <c r="H12" s="17"/>
      <c r="I12" s="18"/>
      <c r="J12" s="18"/>
      <c r="K12" s="18"/>
      <c r="L12" s="18"/>
    </row>
    <row r="13" spans="1:12" s="19" customFormat="1" ht="22.5" customHeight="1" x14ac:dyDescent="0.2">
      <c r="A13" s="13"/>
      <c r="B13" s="32">
        <v>5</v>
      </c>
      <c r="C13" s="15" t="s">
        <v>19</v>
      </c>
      <c r="D13" s="14" t="s">
        <v>8</v>
      </c>
      <c r="E13" s="20">
        <v>0.3</v>
      </c>
      <c r="F13" s="16">
        <v>500</v>
      </c>
      <c r="G13" s="16">
        <f>E13*F13</f>
        <v>150</v>
      </c>
      <c r="H13" s="17"/>
      <c r="I13" s="18"/>
      <c r="J13" s="18"/>
      <c r="K13" s="18"/>
      <c r="L13" s="18"/>
    </row>
    <row r="14" spans="1:12" s="19" customFormat="1" ht="22.5" customHeight="1" x14ac:dyDescent="0.2">
      <c r="A14" s="13"/>
      <c r="B14" s="40">
        <v>6</v>
      </c>
      <c r="C14" s="15" t="s">
        <v>20</v>
      </c>
      <c r="D14" s="14" t="s">
        <v>8</v>
      </c>
      <c r="E14" s="20">
        <v>5.74</v>
      </c>
      <c r="F14" s="16">
        <v>480</v>
      </c>
      <c r="G14" s="16">
        <f>E14*F14</f>
        <v>2755.2000000000003</v>
      </c>
      <c r="H14" s="17"/>
      <c r="I14" s="18"/>
      <c r="J14" s="18"/>
      <c r="K14" s="18"/>
      <c r="L14" s="18"/>
    </row>
    <row r="15" spans="1:12" s="19" customFormat="1" ht="22.5" customHeight="1" x14ac:dyDescent="0.2">
      <c r="A15" s="13"/>
      <c r="B15" s="42"/>
      <c r="C15" s="15" t="s">
        <v>21</v>
      </c>
      <c r="D15" s="14" t="s">
        <v>8</v>
      </c>
      <c r="E15" s="20">
        <v>0.13</v>
      </c>
      <c r="F15" s="16">
        <v>1000</v>
      </c>
      <c r="G15" s="16">
        <f>E15*F15</f>
        <v>130</v>
      </c>
      <c r="H15" s="17"/>
      <c r="I15" s="18"/>
      <c r="J15" s="18"/>
      <c r="K15" s="18"/>
      <c r="L15" s="18"/>
    </row>
    <row r="16" spans="1:12" s="19" customFormat="1" ht="22.5" customHeight="1" x14ac:dyDescent="0.2">
      <c r="A16" s="13"/>
      <c r="B16" s="41"/>
      <c r="C16" s="15" t="s">
        <v>22</v>
      </c>
      <c r="D16" s="14" t="s">
        <v>13</v>
      </c>
      <c r="E16" s="20">
        <v>3</v>
      </c>
      <c r="F16" s="16">
        <v>70</v>
      </c>
      <c r="G16" s="16">
        <f>E16*F16</f>
        <v>210</v>
      </c>
      <c r="H16" s="17"/>
      <c r="I16" s="18"/>
      <c r="J16" s="18"/>
      <c r="K16" s="18"/>
      <c r="L16" s="18"/>
    </row>
    <row r="17" spans="1:12" s="19" customFormat="1" ht="22.5" customHeight="1" x14ac:dyDescent="0.2">
      <c r="A17" s="13"/>
      <c r="B17" s="21"/>
      <c r="C17" s="22"/>
      <c r="D17" s="23"/>
      <c r="E17" s="39" t="s">
        <v>9</v>
      </c>
      <c r="F17" s="39"/>
      <c r="G17" s="34">
        <f>SUM(G8:G16)</f>
        <v>14114.2</v>
      </c>
      <c r="H17" s="17"/>
      <c r="I17" s="18"/>
      <c r="J17" s="18"/>
      <c r="K17" s="18"/>
      <c r="L17" s="18"/>
    </row>
    <row r="18" spans="1:12" s="19" customFormat="1" ht="22.5" customHeight="1" x14ac:dyDescent="0.2">
      <c r="A18" s="13"/>
      <c r="B18" s="21"/>
      <c r="C18" s="22"/>
      <c r="D18" s="23"/>
      <c r="E18" s="24"/>
      <c r="F18" s="25" t="s">
        <v>10</v>
      </c>
      <c r="G18" s="26">
        <f>G17*0.22</f>
        <v>3105.1240000000003</v>
      </c>
      <c r="H18" s="17"/>
      <c r="I18" s="18"/>
      <c r="J18" s="18"/>
      <c r="K18" s="18"/>
      <c r="L18" s="18"/>
    </row>
    <row r="19" spans="1:12" s="19" customFormat="1" ht="22.5" customHeight="1" x14ac:dyDescent="0.2">
      <c r="A19" s="13"/>
      <c r="B19" s="9"/>
      <c r="C19" s="22"/>
      <c r="D19" s="9"/>
      <c r="E19" s="27"/>
      <c r="F19" s="28" t="s">
        <v>11</v>
      </c>
      <c r="G19" s="26">
        <f>G17+G18</f>
        <v>17219.324000000001</v>
      </c>
      <c r="H19" s="17"/>
      <c r="I19" s="18"/>
      <c r="J19" s="18"/>
      <c r="K19" s="18"/>
      <c r="L19" s="18"/>
    </row>
    <row r="20" spans="1:12" s="30" customFormat="1" ht="57.95" customHeight="1" x14ac:dyDescent="0.2">
      <c r="A20" s="29"/>
      <c r="B20" s="3"/>
      <c r="C20" s="3"/>
      <c r="D20" s="9"/>
      <c r="E20" s="3"/>
      <c r="F20" s="3"/>
      <c r="G20" s="3"/>
      <c r="H20" s="29"/>
    </row>
    <row r="21" spans="1:12" x14ac:dyDescent="0.25">
      <c r="B21" s="1" t="s">
        <v>24</v>
      </c>
    </row>
  </sheetData>
  <mergeCells count="7">
    <mergeCell ref="B1:C1"/>
    <mergeCell ref="D1:G1"/>
    <mergeCell ref="B5:C5"/>
    <mergeCell ref="B6:C6"/>
    <mergeCell ref="E17:F17"/>
    <mergeCell ref="B11:B12"/>
    <mergeCell ref="B14:B16"/>
  </mergeCells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dc:description/>
  <cp:lastModifiedBy>Sirje Link</cp:lastModifiedBy>
  <cp:revision>1</cp:revision>
  <cp:lastPrinted>2019-05-22T11:34:01Z</cp:lastPrinted>
  <dcterms:created xsi:type="dcterms:W3CDTF">2015-06-10T13:35:29Z</dcterms:created>
  <dcterms:modified xsi:type="dcterms:W3CDTF">2025-04-22T19:05:25Z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